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修文县2025年公开选聘社区工作者进入面试人员综合总成绩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<sst xmlns="http://schemas.openxmlformats.org/spreadsheetml/2006/main" count="220" uniqueCount="120">
  <si>
    <t>附件</t>
  </si>
  <si>
    <t>修文县2025年公开选聘社区工作者进入面试人员综合总成绩</t>
  </si>
  <si>
    <t>序号</t>
  </si>
  <si>
    <t>姓名</t>
  </si>
  <si>
    <t>准考证号</t>
  </si>
  <si>
    <t>选聘社区</t>
  </si>
  <si>
    <t>报考岗位</t>
  </si>
  <si>
    <t>选聘人数</t>
  </si>
  <si>
    <t>笔试成绩</t>
  </si>
  <si>
    <t>笔试折算成绩（笔试百分制成绩*0.6）</t>
  </si>
  <si>
    <t>面试分数</t>
  </si>
  <si>
    <t>面试折算成绩（面试成绩*0.4）</t>
  </si>
  <si>
    <t>总成绩</t>
  </si>
  <si>
    <t>总成绩排名</t>
  </si>
  <si>
    <t>是否进入体检环节</t>
  </si>
  <si>
    <t>周光曜</t>
  </si>
  <si>
    <t>25111500417</t>
  </si>
  <si>
    <t>修文县龙场街道龙岗社区</t>
  </si>
  <si>
    <t>五岗社区工作者</t>
  </si>
  <si>
    <t>是</t>
  </si>
  <si>
    <t>赵勇</t>
  </si>
  <si>
    <t>25111501908</t>
  </si>
  <si>
    <t>凌佳</t>
  </si>
  <si>
    <t>25111500114</t>
  </si>
  <si>
    <t>何严</t>
  </si>
  <si>
    <t>25111502623</t>
  </si>
  <si>
    <t>黄丽君</t>
  </si>
  <si>
    <t>25111502605</t>
  </si>
  <si>
    <t>潘庆妮</t>
  </si>
  <si>
    <t>25111501905</t>
  </si>
  <si>
    <t>彭露</t>
  </si>
  <si>
    <t>25111502426</t>
  </si>
  <si>
    <t>韩元婷</t>
  </si>
  <si>
    <t>25111501028</t>
  </si>
  <si>
    <t>雷文佳</t>
  </si>
  <si>
    <t>25111501422</t>
  </si>
  <si>
    <t>夏柱闻</t>
  </si>
  <si>
    <t>25111501602</t>
  </si>
  <si>
    <t>修文县龙场街道虎山社区</t>
  </si>
  <si>
    <t>张庆</t>
  </si>
  <si>
    <t>25111502318</t>
  </si>
  <si>
    <t>王应雪</t>
  </si>
  <si>
    <t>25111500115</t>
  </si>
  <si>
    <t>景婷婷</t>
  </si>
  <si>
    <t>25111502117</t>
  </si>
  <si>
    <t>林蓉</t>
  </si>
  <si>
    <t>25111500425</t>
  </si>
  <si>
    <t>刘桥兰</t>
  </si>
  <si>
    <t>25111500702</t>
  </si>
  <si>
    <t>吴琎源</t>
  </si>
  <si>
    <t>25111501104</t>
  </si>
  <si>
    <t>修文县龙场街道龙潭社区</t>
  </si>
  <si>
    <t>欧阳开银</t>
  </si>
  <si>
    <t>25111501410</t>
  </si>
  <si>
    <t>陆梅</t>
  </si>
  <si>
    <t>蹇雪楠</t>
  </si>
  <si>
    <t>25111501321</t>
  </si>
  <si>
    <t>修文县龙场街道中山社区</t>
  </si>
  <si>
    <t>伍燕</t>
  </si>
  <si>
    <t>25111501721</t>
  </si>
  <si>
    <t>张闵飘</t>
  </si>
  <si>
    <t>25111502505</t>
  </si>
  <si>
    <t>赖国玉</t>
  </si>
  <si>
    <t>25111500613</t>
  </si>
  <si>
    <t>修文县龙场街道栖凤社区</t>
  </si>
  <si>
    <t>王丹</t>
  </si>
  <si>
    <t>25111502608</t>
  </si>
  <si>
    <t>税太鹏</t>
  </si>
  <si>
    <t>25111500518</t>
  </si>
  <si>
    <t>潘薪词</t>
  </si>
  <si>
    <t>25111500312</t>
  </si>
  <si>
    <t>陈青</t>
  </si>
  <si>
    <t>25111500701</t>
  </si>
  <si>
    <t>付云</t>
  </si>
  <si>
    <t>25111501430</t>
  </si>
  <si>
    <t>罗班迪</t>
  </si>
  <si>
    <t>25111502323</t>
  </si>
  <si>
    <t>修文县扎佐街道红桥社区</t>
  </si>
  <si>
    <t>李云</t>
  </si>
  <si>
    <t>25111502013</t>
  </si>
  <si>
    <t>谭青云</t>
  </si>
  <si>
    <t>孔婷婷</t>
  </si>
  <si>
    <t>25111502418</t>
  </si>
  <si>
    <t>修文县久长街道长久社区</t>
  </si>
  <si>
    <t>梅艳</t>
  </si>
  <si>
    <t>25111501829</t>
  </si>
  <si>
    <t>赵小慧</t>
  </si>
  <si>
    <t>25111502411</t>
  </si>
  <si>
    <t>刘兰</t>
  </si>
  <si>
    <t>25111501515</t>
  </si>
  <si>
    <t>修文县景阳街道景阳社区</t>
  </si>
  <si>
    <t>叶琴</t>
  </si>
  <si>
    <t>25111500918</t>
  </si>
  <si>
    <t>徐颖</t>
  </si>
  <si>
    <t>25111501915</t>
  </si>
  <si>
    <t>盛丹</t>
  </si>
  <si>
    <t>25111502315</t>
  </si>
  <si>
    <t>修文县景阳街道襄阳社区</t>
  </si>
  <si>
    <t>吴东玉</t>
  </si>
  <si>
    <t>25111500317</t>
  </si>
  <si>
    <t>龙建</t>
  </si>
  <si>
    <t>25111502417</t>
  </si>
  <si>
    <t>袁艳艳</t>
  </si>
  <si>
    <t>25111502301</t>
  </si>
  <si>
    <t>王银</t>
  </si>
  <si>
    <t>25111500426</t>
  </si>
  <si>
    <t>罗闽芳</t>
  </si>
  <si>
    <t>25111502629</t>
  </si>
  <si>
    <t>孙苏芮</t>
  </si>
  <si>
    <t>25111500108</t>
  </si>
  <si>
    <t>修文县小箐镇小箐社区</t>
  </si>
  <si>
    <t>石小玉</t>
  </si>
  <si>
    <t>25111502206</t>
  </si>
  <si>
    <t>袁明仙</t>
  </si>
  <si>
    <t>25111501027</t>
  </si>
  <si>
    <t>彭婷婷</t>
  </si>
  <si>
    <t>25111501416</t>
  </si>
  <si>
    <t>肖文</t>
  </si>
  <si>
    <t>谢佳琳</t>
  </si>
  <si>
    <t>25111501316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</si>
</sst>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1"/>
  <sheetViews>
    <sheetView tabSelected="1" workbookViewId="0">
      <selection activeCell="K3" sqref="K3"/>
    </sheetView>
  </sheetViews>
  <sheetFormatPr defaultColWidth="9" defaultRowHeight="13.5"/>
  <cols>
    <col min="1" max="1" width="4.875" customWidth="1"/>
    <col min="2" max="2" width="12.75" customWidth="1"/>
    <col min="3" max="3" width="18" customWidth="1"/>
    <col min="4" max="4" width="30.125" customWidth="1"/>
    <col min="5" max="5" width="22.5" customWidth="1"/>
    <col min="6" max="6" width="12.5" style="1" customWidth="1"/>
    <col min="7" max="7" width="12" customWidth="1"/>
    <col min="8" max="8" width="15.75" customWidth="1"/>
    <col min="9" max="9" width="12.375" style="2" customWidth="1"/>
    <col min="10" max="10" width="14.125" customWidth="1"/>
    <col min="11" max="11" width="9.125"/>
    <col min="12" max="12" width="14.75" style="3" customWidth="1"/>
    <col min="13" max="13" width="11.75" style="1" customWidth="1"/>
  </cols>
  <sheetData>
    <row r="1" ht="30" customHeight="1" spans="1:13">
      <c r="A1" s="4" t="s">
        <v>0</v>
      </c>
      <c r="B1" s="4"/>
      <c r="C1" s="4"/>
      <c r="D1" s="4"/>
      <c r="E1" s="4"/>
      <c r="F1" s="5"/>
      <c r="G1" s="4"/>
      <c r="H1" s="4"/>
      <c r="I1" s="6"/>
      <c r="J1" s="4"/>
      <c r="K1" s="4"/>
      <c r="L1" s="7"/>
      <c r="M1" s="5"/>
    </row>
    <row r="2" ht="68" customHeight="1" spans="1:13">
      <c r="A2" s="8" t="s">
        <v>1</v>
      </c>
      <c r="B2" s="8"/>
      <c r="C2" s="8"/>
      <c r="D2" s="8"/>
      <c r="E2" s="8"/>
      <c r="F2" s="8"/>
      <c r="G2" s="8"/>
      <c r="H2" s="8"/>
      <c r="I2" s="9"/>
      <c r="J2" s="8"/>
      <c r="K2" s="8"/>
      <c r="L2" s="10"/>
      <c r="M2" s="8"/>
    </row>
    <row r="3" ht="75" spans="1:13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3" t="s">
        <v>10</v>
      </c>
      <c r="J3" s="11" t="s">
        <v>11</v>
      </c>
      <c r="K3" s="11" t="s">
        <v>12</v>
      </c>
      <c r="L3" s="14" t="s">
        <v>13</v>
      </c>
      <c r="M3" s="11" t="s">
        <v>14</v>
      </c>
    </row>
    <row r="4" ht="30" customHeight="1" spans="1:13">
      <c r="A4" s="15">
        <v>1</v>
      </c>
      <c r="B4" s="16" t="s">
        <v>15</v>
      </c>
      <c r="C4" s="16" t="s">
        <v>16</v>
      </c>
      <c r="D4" s="16" t="s">
        <v>17</v>
      </c>
      <c r="E4" s="16" t="s">
        <v>18</v>
      </c>
      <c r="F4" s="15">
        <v>3</v>
      </c>
      <c r="G4" s="16">
        <v>104.25</v>
      </c>
      <c r="H4" s="17">
        <f t="shared" ref="H4:H51" si="0">G4/1.5*0.6</f>
        <v>41.7</v>
      </c>
      <c r="I4" s="18">
        <v>85.8</v>
      </c>
      <c r="J4" s="17">
        <f t="shared" ref="J4:J51" si="1">I4*0.4</f>
        <v>34.32</v>
      </c>
      <c r="K4" s="17">
        <f t="shared" ref="K4:K51" si="2">H4+J4</f>
        <v>76.02</v>
      </c>
      <c r="L4" s="19">
        <v>1</v>
      </c>
      <c r="M4" s="15" t="s">
        <v>19</v>
      </c>
    </row>
    <row r="5" ht="30" customHeight="1" spans="1:13">
      <c r="A5" s="15">
        <v>2</v>
      </c>
      <c r="B5" s="16" t="s">
        <v>20</v>
      </c>
      <c r="C5" s="16" t="s">
        <v>21</v>
      </c>
      <c r="D5" s="16" t="s">
        <v>17</v>
      </c>
      <c r="E5" s="16" t="s">
        <v>18</v>
      </c>
      <c r="F5" s="15">
        <v>3</v>
      </c>
      <c r="G5" s="16">
        <v>108.75</v>
      </c>
      <c r="H5" s="17">
        <f t="shared" si="0"/>
        <v>43.5</v>
      </c>
      <c r="I5" s="18">
        <v>80</v>
      </c>
      <c r="J5" s="17">
        <f t="shared" si="1"/>
        <v>32</v>
      </c>
      <c r="K5" s="17">
        <f t="shared" si="2"/>
        <v>75.5</v>
      </c>
      <c r="L5" s="19">
        <v>2</v>
      </c>
      <c r="M5" s="15" t="s">
        <v>19</v>
      </c>
    </row>
    <row r="6" ht="30" customHeight="1" spans="1:13">
      <c r="A6" s="15">
        <v>3</v>
      </c>
      <c r="B6" s="16" t="s">
        <v>22</v>
      </c>
      <c r="C6" s="16" t="s">
        <v>23</v>
      </c>
      <c r="D6" s="16" t="s">
        <v>17</v>
      </c>
      <c r="E6" s="16" t="s">
        <v>18</v>
      </c>
      <c r="F6" s="15">
        <v>3</v>
      </c>
      <c r="G6" s="16">
        <v>104.25</v>
      </c>
      <c r="H6" s="17">
        <f t="shared" si="0"/>
        <v>41.7</v>
      </c>
      <c r="I6" s="18">
        <v>80.4</v>
      </c>
      <c r="J6" s="17">
        <f t="shared" si="1"/>
        <v>32.16</v>
      </c>
      <c r="K6" s="17">
        <f t="shared" si="2"/>
        <v>73.86</v>
      </c>
      <c r="L6" s="19">
        <v>3</v>
      </c>
      <c r="M6" s="15" t="s">
        <v>19</v>
      </c>
    </row>
    <row r="7" ht="30" customHeight="1" spans="1:13">
      <c r="A7" s="15">
        <v>4</v>
      </c>
      <c r="B7" s="16" t="s">
        <v>24</v>
      </c>
      <c r="C7" s="16" t="s">
        <v>25</v>
      </c>
      <c r="D7" s="16" t="s">
        <v>17</v>
      </c>
      <c r="E7" s="16" t="s">
        <v>18</v>
      </c>
      <c r="F7" s="15">
        <v>3</v>
      </c>
      <c r="G7" s="16">
        <v>106</v>
      </c>
      <c r="H7" s="17">
        <f t="shared" si="0"/>
        <v>42.4</v>
      </c>
      <c r="I7" s="18">
        <v>78.6</v>
      </c>
      <c r="J7" s="17">
        <f t="shared" si="1"/>
        <v>31.44</v>
      </c>
      <c r="K7" s="17">
        <f t="shared" si="2"/>
        <v>73.84</v>
      </c>
      <c r="L7" s="19">
        <v>4</v>
      </c>
      <c r="M7" s="15"/>
    </row>
    <row r="8" ht="30" customHeight="1" spans="1:13">
      <c r="A8" s="15">
        <v>5</v>
      </c>
      <c r="B8" s="16" t="s">
        <v>26</v>
      </c>
      <c r="C8" s="16" t="s">
        <v>27</v>
      </c>
      <c r="D8" s="16" t="s">
        <v>17</v>
      </c>
      <c r="E8" s="16" t="s">
        <v>18</v>
      </c>
      <c r="F8" s="15">
        <v>3</v>
      </c>
      <c r="G8" s="16">
        <v>104.5</v>
      </c>
      <c r="H8" s="17">
        <f t="shared" si="0"/>
        <v>41.8</v>
      </c>
      <c r="I8" s="18">
        <v>79</v>
      </c>
      <c r="J8" s="17">
        <f t="shared" si="1"/>
        <v>31.6</v>
      </c>
      <c r="K8" s="17">
        <f t="shared" si="2"/>
        <v>73.4</v>
      </c>
      <c r="L8" s="19">
        <v>5</v>
      </c>
      <c r="M8" s="15"/>
    </row>
    <row r="9" ht="30" customHeight="1" spans="1:13">
      <c r="A9" s="15">
        <v>6</v>
      </c>
      <c r="B9" s="16" t="s">
        <v>28</v>
      </c>
      <c r="C9" s="16" t="s">
        <v>29</v>
      </c>
      <c r="D9" s="16" t="s">
        <v>17</v>
      </c>
      <c r="E9" s="16" t="s">
        <v>18</v>
      </c>
      <c r="F9" s="15">
        <v>3</v>
      </c>
      <c r="G9" s="16">
        <v>105.5</v>
      </c>
      <c r="H9" s="17">
        <f t="shared" si="0"/>
        <v>42.2</v>
      </c>
      <c r="I9" s="18">
        <v>76.6</v>
      </c>
      <c r="J9" s="17">
        <f t="shared" si="1"/>
        <v>30.64</v>
      </c>
      <c r="K9" s="17">
        <f t="shared" si="2"/>
        <v>72.84</v>
      </c>
      <c r="L9" s="19">
        <v>6</v>
      </c>
      <c r="M9" s="15"/>
    </row>
    <row r="10" ht="30" customHeight="1" spans="1:13">
      <c r="A10" s="15">
        <v>7</v>
      </c>
      <c r="B10" s="16" t="s">
        <v>30</v>
      </c>
      <c r="C10" s="16" t="s">
        <v>31</v>
      </c>
      <c r="D10" s="16" t="s">
        <v>17</v>
      </c>
      <c r="E10" s="16" t="s">
        <v>18</v>
      </c>
      <c r="F10" s="15">
        <v>3</v>
      </c>
      <c r="G10" s="16">
        <v>106</v>
      </c>
      <c r="H10" s="17">
        <f t="shared" si="0"/>
        <v>42.4</v>
      </c>
      <c r="I10" s="18">
        <v>75.4</v>
      </c>
      <c r="J10" s="17">
        <f t="shared" si="1"/>
        <v>30.16</v>
      </c>
      <c r="K10" s="17">
        <f t="shared" si="2"/>
        <v>72.56</v>
      </c>
      <c r="L10" s="19">
        <v>7</v>
      </c>
      <c r="M10" s="15"/>
    </row>
    <row r="11" ht="30" customHeight="1" spans="1:13">
      <c r="A11" s="15">
        <v>8</v>
      </c>
      <c r="B11" s="16" t="s">
        <v>32</v>
      </c>
      <c r="C11" s="16" t="s">
        <v>33</v>
      </c>
      <c r="D11" s="16" t="s">
        <v>17</v>
      </c>
      <c r="E11" s="16" t="s">
        <v>18</v>
      </c>
      <c r="F11" s="15">
        <v>3</v>
      </c>
      <c r="G11" s="16">
        <v>105.75</v>
      </c>
      <c r="H11" s="17">
        <f t="shared" si="0"/>
        <v>42.3</v>
      </c>
      <c r="I11" s="18">
        <v>75.2</v>
      </c>
      <c r="J11" s="17">
        <f t="shared" si="1"/>
        <v>30.08</v>
      </c>
      <c r="K11" s="17">
        <f t="shared" si="2"/>
        <v>72.38</v>
      </c>
      <c r="L11" s="19">
        <v>8</v>
      </c>
      <c r="M11" s="15"/>
    </row>
    <row r="12" ht="30" customHeight="1" spans="1:13">
      <c r="A12" s="15">
        <v>9</v>
      </c>
      <c r="B12" s="16" t="s">
        <v>34</v>
      </c>
      <c r="C12" s="16" t="s">
        <v>35</v>
      </c>
      <c r="D12" s="16" t="s">
        <v>17</v>
      </c>
      <c r="E12" s="16" t="s">
        <v>18</v>
      </c>
      <c r="F12" s="15">
        <v>3</v>
      </c>
      <c r="G12" s="16">
        <v>104.75</v>
      </c>
      <c r="H12" s="17">
        <f t="shared" si="0"/>
        <v>41.9</v>
      </c>
      <c r="I12" s="18">
        <v>75.4</v>
      </c>
      <c r="J12" s="17">
        <f t="shared" si="1"/>
        <v>30.16</v>
      </c>
      <c r="K12" s="17">
        <f t="shared" si="2"/>
        <v>72.06</v>
      </c>
      <c r="L12" s="19">
        <v>9</v>
      </c>
      <c r="M12" s="15"/>
    </row>
    <row r="13" ht="30" customHeight="1" spans="1:13">
      <c r="A13" s="15">
        <v>10</v>
      </c>
      <c r="B13" s="16" t="s">
        <v>36</v>
      </c>
      <c r="C13" s="16" t="s">
        <v>37</v>
      </c>
      <c r="D13" s="16" t="s">
        <v>38</v>
      </c>
      <c r="E13" s="16" t="s">
        <v>18</v>
      </c>
      <c r="F13" s="15">
        <v>2</v>
      </c>
      <c r="G13" s="16">
        <v>105.75</v>
      </c>
      <c r="H13" s="17">
        <f t="shared" si="0"/>
        <v>42.3</v>
      </c>
      <c r="I13" s="18">
        <v>80</v>
      </c>
      <c r="J13" s="17">
        <f t="shared" si="1"/>
        <v>32</v>
      </c>
      <c r="K13" s="17">
        <f t="shared" si="2"/>
        <v>74.3</v>
      </c>
      <c r="L13" s="19">
        <v>1</v>
      </c>
      <c r="M13" s="15" t="s">
        <v>19</v>
      </c>
    </row>
    <row r="14" ht="30" customHeight="1" spans="1:13">
      <c r="A14" s="15">
        <v>11</v>
      </c>
      <c r="B14" s="16" t="s">
        <v>39</v>
      </c>
      <c r="C14" s="16" t="s">
        <v>40</v>
      </c>
      <c r="D14" s="16" t="s">
        <v>38</v>
      </c>
      <c r="E14" s="16" t="s">
        <v>18</v>
      </c>
      <c r="F14" s="15">
        <v>2</v>
      </c>
      <c r="G14" s="16">
        <v>103.5</v>
      </c>
      <c r="H14" s="17">
        <f t="shared" si="0"/>
        <v>41.4</v>
      </c>
      <c r="I14" s="18">
        <v>81</v>
      </c>
      <c r="J14" s="17">
        <f t="shared" si="1"/>
        <v>32.4</v>
      </c>
      <c r="K14" s="17">
        <f t="shared" si="2"/>
        <v>73.8</v>
      </c>
      <c r="L14" s="19">
        <v>2</v>
      </c>
      <c r="M14" s="15" t="s">
        <v>19</v>
      </c>
    </row>
    <row r="15" ht="30" customHeight="1" spans="1:13">
      <c r="A15" s="15">
        <v>12</v>
      </c>
      <c r="B15" s="16" t="s">
        <v>41</v>
      </c>
      <c r="C15" s="16" t="s">
        <v>42</v>
      </c>
      <c r="D15" s="16" t="s">
        <v>38</v>
      </c>
      <c r="E15" s="16" t="s">
        <v>18</v>
      </c>
      <c r="F15" s="15">
        <v>2</v>
      </c>
      <c r="G15" s="16">
        <v>106</v>
      </c>
      <c r="H15" s="17">
        <f t="shared" si="0"/>
        <v>42.4</v>
      </c>
      <c r="I15" s="18">
        <v>76.8</v>
      </c>
      <c r="J15" s="17">
        <f t="shared" si="1"/>
        <v>30.72</v>
      </c>
      <c r="K15" s="17">
        <f t="shared" si="2"/>
        <v>73.12</v>
      </c>
      <c r="L15" s="19">
        <v>3</v>
      </c>
      <c r="M15" s="15"/>
    </row>
    <row r="16" ht="30" customHeight="1" spans="1:13">
      <c r="A16" s="15">
        <v>13</v>
      </c>
      <c r="B16" s="16" t="s">
        <v>43</v>
      </c>
      <c r="C16" s="16" t="s">
        <v>44</v>
      </c>
      <c r="D16" s="16" t="s">
        <v>38</v>
      </c>
      <c r="E16" s="16" t="s">
        <v>18</v>
      </c>
      <c r="F16" s="15">
        <v>2</v>
      </c>
      <c r="G16" s="16">
        <v>101.25</v>
      </c>
      <c r="H16" s="17">
        <f t="shared" si="0"/>
        <v>40.5</v>
      </c>
      <c r="I16" s="18">
        <v>78.6</v>
      </c>
      <c r="J16" s="17">
        <f t="shared" si="1"/>
        <v>31.44</v>
      </c>
      <c r="K16" s="17">
        <f t="shared" si="2"/>
        <v>71.94</v>
      </c>
      <c r="L16" s="19">
        <v>4</v>
      </c>
      <c r="M16" s="15"/>
    </row>
    <row r="17" ht="30" customHeight="1" spans="1:13">
      <c r="A17" s="15">
        <v>14</v>
      </c>
      <c r="B17" s="16" t="s">
        <v>45</v>
      </c>
      <c r="C17" s="16" t="s">
        <v>46</v>
      </c>
      <c r="D17" s="16" t="s">
        <v>38</v>
      </c>
      <c r="E17" s="16" t="s">
        <v>18</v>
      </c>
      <c r="F17" s="15">
        <v>2</v>
      </c>
      <c r="G17" s="16">
        <v>102</v>
      </c>
      <c r="H17" s="17">
        <f t="shared" si="0"/>
        <v>40.8</v>
      </c>
      <c r="I17" s="18">
        <v>76.6</v>
      </c>
      <c r="J17" s="17">
        <f t="shared" si="1"/>
        <v>30.64</v>
      </c>
      <c r="K17" s="17">
        <f t="shared" si="2"/>
        <v>71.44</v>
      </c>
      <c r="L17" s="19">
        <v>5</v>
      </c>
      <c r="M17" s="15"/>
    </row>
    <row r="18" ht="30" customHeight="1" spans="1:13">
      <c r="A18" s="15">
        <v>15</v>
      </c>
      <c r="B18" s="16" t="s">
        <v>47</v>
      </c>
      <c r="C18" s="16" t="s">
        <v>48</v>
      </c>
      <c r="D18" s="16" t="s">
        <v>38</v>
      </c>
      <c r="E18" s="16" t="s">
        <v>18</v>
      </c>
      <c r="F18" s="15">
        <v>2</v>
      </c>
      <c r="G18" s="16">
        <v>105.75</v>
      </c>
      <c r="H18" s="17">
        <f t="shared" si="0"/>
        <v>42.3</v>
      </c>
      <c r="I18" s="18">
        <v>72.4</v>
      </c>
      <c r="J18" s="17">
        <f t="shared" si="1"/>
        <v>28.96</v>
      </c>
      <c r="K18" s="17">
        <f t="shared" si="2"/>
        <v>71.26</v>
      </c>
      <c r="L18" s="19">
        <v>6</v>
      </c>
      <c r="M18" s="15"/>
    </row>
    <row r="19" ht="30" customHeight="1" spans="1:13">
      <c r="A19" s="15">
        <v>16</v>
      </c>
      <c r="B19" s="16" t="s">
        <v>49</v>
      </c>
      <c r="C19" s="16" t="s">
        <v>50</v>
      </c>
      <c r="D19" s="16" t="s">
        <v>51</v>
      </c>
      <c r="E19" s="16" t="s">
        <v>18</v>
      </c>
      <c r="F19" s="15">
        <v>1</v>
      </c>
      <c r="G19" s="16">
        <v>98</v>
      </c>
      <c r="H19" s="17">
        <f t="shared" si="0"/>
        <v>39.2</v>
      </c>
      <c r="I19" s="18">
        <v>80</v>
      </c>
      <c r="J19" s="17">
        <f t="shared" si="1"/>
        <v>32</v>
      </c>
      <c r="K19" s="17">
        <f t="shared" si="2"/>
        <v>71.2</v>
      </c>
      <c r="L19" s="19">
        <v>1</v>
      </c>
      <c r="M19" s="15" t="s">
        <v>19</v>
      </c>
    </row>
    <row r="20" ht="30" customHeight="1" spans="1:13">
      <c r="A20" s="15">
        <v>17</v>
      </c>
      <c r="B20" s="16" t="s">
        <v>52</v>
      </c>
      <c r="C20" s="16" t="s">
        <v>53</v>
      </c>
      <c r="D20" s="16" t="s">
        <v>51</v>
      </c>
      <c r="E20" s="16" t="s">
        <v>18</v>
      </c>
      <c r="F20" s="15">
        <v>1</v>
      </c>
      <c r="G20" s="16">
        <v>96.5</v>
      </c>
      <c r="H20" s="17">
        <f t="shared" si="0"/>
        <v>38.6</v>
      </c>
      <c r="I20" s="18">
        <v>80</v>
      </c>
      <c r="J20" s="17">
        <f t="shared" si="1"/>
        <v>32</v>
      </c>
      <c r="K20" s="17">
        <f t="shared" si="2"/>
        <v>70.6</v>
      </c>
      <c r="L20" s="19">
        <v>2</v>
      </c>
      <c r="M20" s="15"/>
    </row>
    <row r="21" ht="30" customHeight="1" spans="1:13">
      <c r="A21" s="15">
        <v>18</v>
      </c>
      <c r="B21" s="16" t="s">
        <v>54</v>
      </c>
      <c r="C21" s="16">
        <v>25111502207</v>
      </c>
      <c r="D21" s="16" t="s">
        <v>51</v>
      </c>
      <c r="E21" s="16" t="s">
        <v>18</v>
      </c>
      <c r="F21" s="15">
        <v>1</v>
      </c>
      <c r="G21" s="16">
        <v>96.25</v>
      </c>
      <c r="H21" s="17">
        <f t="shared" si="0"/>
        <v>38.5</v>
      </c>
      <c r="I21" s="18">
        <v>74.6</v>
      </c>
      <c r="J21" s="17">
        <f t="shared" si="1"/>
        <v>29.84</v>
      </c>
      <c r="K21" s="17">
        <f t="shared" si="2"/>
        <v>68.34</v>
      </c>
      <c r="L21" s="19">
        <v>3</v>
      </c>
      <c r="M21" s="15"/>
    </row>
    <row r="22" ht="30" customHeight="1" spans="1:13">
      <c r="A22" s="15">
        <v>19</v>
      </c>
      <c r="B22" s="16" t="s">
        <v>55</v>
      </c>
      <c r="C22" s="16" t="s">
        <v>56</v>
      </c>
      <c r="D22" s="16" t="s">
        <v>57</v>
      </c>
      <c r="E22" s="16" t="s">
        <v>18</v>
      </c>
      <c r="F22" s="15">
        <v>1</v>
      </c>
      <c r="G22" s="16">
        <v>101.5</v>
      </c>
      <c r="H22" s="17">
        <f t="shared" si="0"/>
        <v>40.6</v>
      </c>
      <c r="I22" s="18">
        <v>83.6</v>
      </c>
      <c r="J22" s="17">
        <f t="shared" si="1"/>
        <v>33.44</v>
      </c>
      <c r="K22" s="17">
        <f t="shared" si="2"/>
        <v>74.04</v>
      </c>
      <c r="L22" s="19">
        <v>1</v>
      </c>
      <c r="M22" s="15" t="s">
        <v>19</v>
      </c>
    </row>
    <row r="23" ht="30" customHeight="1" spans="1:13">
      <c r="A23" s="15">
        <v>20</v>
      </c>
      <c r="B23" s="16" t="s">
        <v>58</v>
      </c>
      <c r="C23" s="16" t="s">
        <v>59</v>
      </c>
      <c r="D23" s="16" t="s">
        <v>57</v>
      </c>
      <c r="E23" s="16" t="s">
        <v>18</v>
      </c>
      <c r="F23" s="15">
        <v>1</v>
      </c>
      <c r="G23" s="16">
        <v>102.25</v>
      </c>
      <c r="H23" s="17">
        <f t="shared" si="0"/>
        <v>40.9</v>
      </c>
      <c r="I23" s="18">
        <v>77</v>
      </c>
      <c r="J23" s="17">
        <f t="shared" si="1"/>
        <v>30.8</v>
      </c>
      <c r="K23" s="17">
        <f t="shared" si="2"/>
        <v>71.7</v>
      </c>
      <c r="L23" s="19">
        <v>2</v>
      </c>
      <c r="M23" s="15"/>
    </row>
    <row r="24" ht="30" customHeight="1" spans="1:13">
      <c r="A24" s="15">
        <v>21</v>
      </c>
      <c r="B24" s="16" t="s">
        <v>60</v>
      </c>
      <c r="C24" s="16" t="s">
        <v>61</v>
      </c>
      <c r="D24" s="16" t="s">
        <v>57</v>
      </c>
      <c r="E24" s="16" t="s">
        <v>18</v>
      </c>
      <c r="F24" s="15">
        <v>1</v>
      </c>
      <c r="G24" s="16">
        <v>100.5</v>
      </c>
      <c r="H24" s="17">
        <f t="shared" si="0"/>
        <v>40.2</v>
      </c>
      <c r="I24" s="18">
        <v>78</v>
      </c>
      <c r="J24" s="17">
        <f t="shared" si="1"/>
        <v>31.2</v>
      </c>
      <c r="K24" s="17">
        <f t="shared" si="2"/>
        <v>71.4</v>
      </c>
      <c r="L24" s="19">
        <v>3</v>
      </c>
      <c r="M24" s="15"/>
    </row>
    <row r="25" ht="30" customHeight="1" spans="1:13">
      <c r="A25" s="15">
        <v>22</v>
      </c>
      <c r="B25" s="16" t="s">
        <v>62</v>
      </c>
      <c r="C25" s="16" t="s">
        <v>63</v>
      </c>
      <c r="D25" s="16" t="s">
        <v>64</v>
      </c>
      <c r="E25" s="16" t="s">
        <v>18</v>
      </c>
      <c r="F25" s="20">
        <v>2</v>
      </c>
      <c r="G25" s="16">
        <v>106</v>
      </c>
      <c r="H25" s="17">
        <f t="shared" si="0"/>
        <v>42.4</v>
      </c>
      <c r="I25" s="21">
        <v>83.4</v>
      </c>
      <c r="J25" s="17">
        <f t="shared" si="1"/>
        <v>33.36</v>
      </c>
      <c r="K25" s="17">
        <f t="shared" si="2"/>
        <v>75.76</v>
      </c>
      <c r="L25" s="22">
        <v>1</v>
      </c>
      <c r="M25" s="20" t="s">
        <v>19</v>
      </c>
    </row>
    <row r="26" ht="30" customHeight="1" spans="1:13">
      <c r="A26" s="15">
        <v>23</v>
      </c>
      <c r="B26" s="16" t="s">
        <v>65</v>
      </c>
      <c r="C26" s="16" t="s">
        <v>66</v>
      </c>
      <c r="D26" s="16" t="s">
        <v>64</v>
      </c>
      <c r="E26" s="16" t="s">
        <v>18</v>
      </c>
      <c r="F26" s="20">
        <v>2</v>
      </c>
      <c r="G26" s="16">
        <v>102.75</v>
      </c>
      <c r="H26" s="17">
        <f t="shared" si="0"/>
        <v>41.1</v>
      </c>
      <c r="I26" s="21">
        <v>81.2</v>
      </c>
      <c r="J26" s="17">
        <f t="shared" si="1"/>
        <v>32.48</v>
      </c>
      <c r="K26" s="17">
        <f t="shared" si="2"/>
        <v>73.58</v>
      </c>
      <c r="L26" s="22">
        <v>2</v>
      </c>
      <c r="M26" s="20" t="s">
        <v>19</v>
      </c>
    </row>
    <row r="27" ht="30" customHeight="1" spans="1:13">
      <c r="A27" s="15">
        <v>24</v>
      </c>
      <c r="B27" s="16" t="s">
        <v>67</v>
      </c>
      <c r="C27" s="16" t="s">
        <v>68</v>
      </c>
      <c r="D27" s="16" t="s">
        <v>64</v>
      </c>
      <c r="E27" s="16" t="s">
        <v>18</v>
      </c>
      <c r="F27" s="20">
        <v>2</v>
      </c>
      <c r="G27" s="16">
        <v>107.25</v>
      </c>
      <c r="H27" s="17">
        <f t="shared" si="0"/>
        <v>42.9</v>
      </c>
      <c r="I27" s="21">
        <v>76.4</v>
      </c>
      <c r="J27" s="17">
        <f t="shared" si="1"/>
        <v>30.56</v>
      </c>
      <c r="K27" s="17">
        <f t="shared" si="2"/>
        <v>73.46</v>
      </c>
      <c r="L27" s="22">
        <v>3</v>
      </c>
      <c r="M27" s="20"/>
    </row>
    <row r="28" ht="30" customHeight="1" spans="1:13">
      <c r="A28" s="15">
        <v>25</v>
      </c>
      <c r="B28" s="16" t="s">
        <v>69</v>
      </c>
      <c r="C28" s="16" t="s">
        <v>70</v>
      </c>
      <c r="D28" s="16" t="s">
        <v>64</v>
      </c>
      <c r="E28" s="16" t="s">
        <v>18</v>
      </c>
      <c r="F28" s="20">
        <v>2</v>
      </c>
      <c r="G28" s="16">
        <v>102</v>
      </c>
      <c r="H28" s="17">
        <f t="shared" si="0"/>
        <v>40.8</v>
      </c>
      <c r="I28" s="21">
        <v>77.4</v>
      </c>
      <c r="J28" s="17">
        <f t="shared" si="1"/>
        <v>30.96</v>
      </c>
      <c r="K28" s="17">
        <f t="shared" si="2"/>
        <v>71.76</v>
      </c>
      <c r="L28" s="22">
        <v>4</v>
      </c>
      <c r="M28" s="20"/>
    </row>
    <row r="29" ht="30" customHeight="1" spans="1:13">
      <c r="A29" s="15">
        <v>26</v>
      </c>
      <c r="B29" s="16" t="s">
        <v>71</v>
      </c>
      <c r="C29" s="16" t="s">
        <v>72</v>
      </c>
      <c r="D29" s="16" t="s">
        <v>64</v>
      </c>
      <c r="E29" s="16" t="s">
        <v>18</v>
      </c>
      <c r="F29" s="20">
        <v>2</v>
      </c>
      <c r="G29" s="16">
        <v>102</v>
      </c>
      <c r="H29" s="17">
        <f t="shared" si="0"/>
        <v>40.8</v>
      </c>
      <c r="I29" s="21">
        <v>74.8</v>
      </c>
      <c r="J29" s="17">
        <f t="shared" si="1"/>
        <v>29.92</v>
      </c>
      <c r="K29" s="17">
        <f t="shared" si="2"/>
        <v>70.72</v>
      </c>
      <c r="L29" s="22">
        <v>5</v>
      </c>
      <c r="M29" s="20"/>
    </row>
    <row r="30" ht="30" customHeight="1" spans="1:13">
      <c r="A30" s="15">
        <v>27</v>
      </c>
      <c r="B30" s="16" t="s">
        <v>73</v>
      </c>
      <c r="C30" s="16" t="s">
        <v>74</v>
      </c>
      <c r="D30" s="16" t="s">
        <v>64</v>
      </c>
      <c r="E30" s="16" t="s">
        <v>18</v>
      </c>
      <c r="F30" s="20">
        <v>2</v>
      </c>
      <c r="G30" s="16">
        <v>102</v>
      </c>
      <c r="H30" s="17">
        <f t="shared" si="0"/>
        <v>40.8</v>
      </c>
      <c r="I30" s="21">
        <v>74.2</v>
      </c>
      <c r="J30" s="17">
        <f t="shared" si="1"/>
        <v>29.68</v>
      </c>
      <c r="K30" s="17">
        <f t="shared" si="2"/>
        <v>70.48</v>
      </c>
      <c r="L30" s="22">
        <v>6</v>
      </c>
      <c r="M30" s="20"/>
    </row>
    <row r="31" ht="30" customHeight="1" spans="1:13">
      <c r="A31" s="15">
        <v>28</v>
      </c>
      <c r="B31" s="16" t="s">
        <v>75</v>
      </c>
      <c r="C31" s="16" t="s">
        <v>76</v>
      </c>
      <c r="D31" s="16" t="s">
        <v>77</v>
      </c>
      <c r="E31" s="16" t="s">
        <v>18</v>
      </c>
      <c r="F31" s="20">
        <v>1</v>
      </c>
      <c r="G31" s="16">
        <v>110.75</v>
      </c>
      <c r="H31" s="17">
        <f t="shared" si="0"/>
        <v>44.3</v>
      </c>
      <c r="I31" s="21">
        <v>76.8</v>
      </c>
      <c r="J31" s="17">
        <f t="shared" si="1"/>
        <v>30.72</v>
      </c>
      <c r="K31" s="17">
        <f t="shared" si="2"/>
        <v>75.02</v>
      </c>
      <c r="L31" s="22">
        <v>1</v>
      </c>
      <c r="M31" s="20" t="s">
        <v>19</v>
      </c>
    </row>
    <row r="32" ht="30" customHeight="1" spans="1:13">
      <c r="A32" s="15">
        <v>29</v>
      </c>
      <c r="B32" s="16" t="s">
        <v>78</v>
      </c>
      <c r="C32" s="16" t="s">
        <v>79</v>
      </c>
      <c r="D32" s="16" t="s">
        <v>77</v>
      </c>
      <c r="E32" s="16" t="s">
        <v>18</v>
      </c>
      <c r="F32" s="20">
        <v>1</v>
      </c>
      <c r="G32" s="16">
        <v>105.5</v>
      </c>
      <c r="H32" s="17">
        <f t="shared" si="0"/>
        <v>42.2</v>
      </c>
      <c r="I32" s="21">
        <v>77</v>
      </c>
      <c r="J32" s="17">
        <f t="shared" si="1"/>
        <v>30.8</v>
      </c>
      <c r="K32" s="17">
        <f t="shared" si="2"/>
        <v>73</v>
      </c>
      <c r="L32" s="22">
        <v>2</v>
      </c>
      <c r="M32" s="20"/>
    </row>
    <row r="33" ht="30" customHeight="1" spans="1:13">
      <c r="A33" s="15">
        <v>30</v>
      </c>
      <c r="B33" s="16" t="s">
        <v>80</v>
      </c>
      <c r="C33" s="16">
        <v>25111502429</v>
      </c>
      <c r="D33" s="16" t="s">
        <v>77</v>
      </c>
      <c r="E33" s="16" t="s">
        <v>18</v>
      </c>
      <c r="F33" s="20">
        <v>1</v>
      </c>
      <c r="G33" s="16">
        <v>102</v>
      </c>
      <c r="H33" s="17">
        <f t="shared" si="0"/>
        <v>40.8</v>
      </c>
      <c r="I33" s="21">
        <v>75.4</v>
      </c>
      <c r="J33" s="17">
        <f t="shared" si="1"/>
        <v>30.16</v>
      </c>
      <c r="K33" s="17">
        <f t="shared" si="2"/>
        <v>70.96</v>
      </c>
      <c r="L33" s="22">
        <v>3</v>
      </c>
      <c r="M33" s="20"/>
    </row>
    <row r="34" ht="30" customHeight="1" spans="1:13">
      <c r="A34" s="15">
        <v>31</v>
      </c>
      <c r="B34" s="16" t="s">
        <v>81</v>
      </c>
      <c r="C34" s="16" t="s">
        <v>82</v>
      </c>
      <c r="D34" s="16" t="s">
        <v>83</v>
      </c>
      <c r="E34" s="16" t="s">
        <v>18</v>
      </c>
      <c r="F34" s="20">
        <v>1</v>
      </c>
      <c r="G34" s="16">
        <v>100.25</v>
      </c>
      <c r="H34" s="17">
        <f t="shared" si="0"/>
        <v>40.1</v>
      </c>
      <c r="I34" s="21">
        <v>74.8</v>
      </c>
      <c r="J34" s="17">
        <f t="shared" si="1"/>
        <v>29.92</v>
      </c>
      <c r="K34" s="17">
        <f t="shared" si="2"/>
        <v>70.02</v>
      </c>
      <c r="L34" s="22">
        <v>1</v>
      </c>
      <c r="M34" s="20" t="s">
        <v>19</v>
      </c>
    </row>
    <row r="35" ht="30" customHeight="1" spans="1:13">
      <c r="A35" s="15">
        <v>32</v>
      </c>
      <c r="B35" s="16" t="s">
        <v>84</v>
      </c>
      <c r="C35" s="16" t="s">
        <v>85</v>
      </c>
      <c r="D35" s="16" t="s">
        <v>83</v>
      </c>
      <c r="E35" s="16" t="s">
        <v>18</v>
      </c>
      <c r="F35" s="20">
        <v>1</v>
      </c>
      <c r="G35" s="16">
        <v>99</v>
      </c>
      <c r="H35" s="17">
        <f t="shared" si="0"/>
        <v>39.6</v>
      </c>
      <c r="I35" s="21">
        <v>75.8</v>
      </c>
      <c r="J35" s="17">
        <f t="shared" si="1"/>
        <v>30.32</v>
      </c>
      <c r="K35" s="17">
        <f t="shared" si="2"/>
        <v>69.92</v>
      </c>
      <c r="L35" s="22">
        <v>2</v>
      </c>
      <c r="M35" s="20"/>
    </row>
    <row r="36" ht="30" customHeight="1" spans="1:13">
      <c r="A36" s="15">
        <v>33</v>
      </c>
      <c r="B36" s="16" t="s">
        <v>86</v>
      </c>
      <c r="C36" s="16" t="s">
        <v>87</v>
      </c>
      <c r="D36" s="16" t="s">
        <v>83</v>
      </c>
      <c r="E36" s="16" t="s">
        <v>18</v>
      </c>
      <c r="F36" s="20">
        <v>1</v>
      </c>
      <c r="G36" s="16">
        <v>99.75</v>
      </c>
      <c r="H36" s="17">
        <f t="shared" si="0"/>
        <v>39.9</v>
      </c>
      <c r="I36" s="21">
        <v>73</v>
      </c>
      <c r="J36" s="17">
        <f t="shared" si="1"/>
        <v>29.2</v>
      </c>
      <c r="K36" s="17">
        <f t="shared" si="2"/>
        <v>69.1</v>
      </c>
      <c r="L36" s="22">
        <v>3</v>
      </c>
      <c r="M36" s="20"/>
    </row>
    <row r="37" ht="30" customHeight="1" spans="1:13">
      <c r="A37" s="15">
        <v>34</v>
      </c>
      <c r="B37" s="16" t="s">
        <v>88</v>
      </c>
      <c r="C37" s="16" t="s">
        <v>89</v>
      </c>
      <c r="D37" s="16" t="s">
        <v>90</v>
      </c>
      <c r="E37" s="16" t="s">
        <v>18</v>
      </c>
      <c r="F37" s="20">
        <v>1</v>
      </c>
      <c r="G37" s="16">
        <v>104.5</v>
      </c>
      <c r="H37" s="17">
        <f t="shared" si="0"/>
        <v>41.8</v>
      </c>
      <c r="I37" s="21">
        <v>83.6</v>
      </c>
      <c r="J37" s="17">
        <f t="shared" si="1"/>
        <v>33.44</v>
      </c>
      <c r="K37" s="17">
        <f t="shared" si="2"/>
        <v>75.24</v>
      </c>
      <c r="L37" s="22">
        <v>1</v>
      </c>
      <c r="M37" s="20" t="s">
        <v>19</v>
      </c>
    </row>
    <row r="38" ht="30" customHeight="1" spans="1:13">
      <c r="A38" s="15">
        <v>35</v>
      </c>
      <c r="B38" s="16" t="s">
        <v>91</v>
      </c>
      <c r="C38" s="16" t="s">
        <v>92</v>
      </c>
      <c r="D38" s="16" t="s">
        <v>90</v>
      </c>
      <c r="E38" s="16" t="s">
        <v>18</v>
      </c>
      <c r="F38" s="20">
        <v>1</v>
      </c>
      <c r="G38" s="16">
        <v>102.5</v>
      </c>
      <c r="H38" s="17">
        <f t="shared" si="0"/>
        <v>41</v>
      </c>
      <c r="I38" s="21">
        <v>78</v>
      </c>
      <c r="J38" s="17">
        <f t="shared" si="1"/>
        <v>31.2</v>
      </c>
      <c r="K38" s="17">
        <f t="shared" si="2"/>
        <v>72.2</v>
      </c>
      <c r="L38" s="22">
        <v>2</v>
      </c>
      <c r="M38" s="20"/>
    </row>
    <row r="39" ht="30" customHeight="1" spans="1:13">
      <c r="A39" s="15">
        <v>36</v>
      </c>
      <c r="B39" s="16" t="s">
        <v>93</v>
      </c>
      <c r="C39" s="16" t="s">
        <v>94</v>
      </c>
      <c r="D39" s="16" t="s">
        <v>90</v>
      </c>
      <c r="E39" s="16" t="s">
        <v>18</v>
      </c>
      <c r="F39" s="20">
        <v>1</v>
      </c>
      <c r="G39" s="16">
        <v>103</v>
      </c>
      <c r="H39" s="17">
        <f t="shared" si="0"/>
        <v>41.2</v>
      </c>
      <c r="I39" s="21">
        <v>76.4</v>
      </c>
      <c r="J39" s="17">
        <f t="shared" si="1"/>
        <v>30.56</v>
      </c>
      <c r="K39" s="17">
        <f t="shared" si="2"/>
        <v>71.76</v>
      </c>
      <c r="L39" s="22">
        <v>3</v>
      </c>
      <c r="M39" s="20"/>
    </row>
    <row r="40" ht="30" customHeight="1" spans="1:13">
      <c r="A40" s="15">
        <v>37</v>
      </c>
      <c r="B40" s="16" t="s">
        <v>95</v>
      </c>
      <c r="C40" s="16" t="s">
        <v>96</v>
      </c>
      <c r="D40" s="16" t="s">
        <v>97</v>
      </c>
      <c r="E40" s="16" t="s">
        <v>18</v>
      </c>
      <c r="F40" s="16">
        <v>2</v>
      </c>
      <c r="G40" s="16">
        <v>106.5</v>
      </c>
      <c r="H40" s="18">
        <f t="shared" si="0"/>
        <v>42.6</v>
      </c>
      <c r="I40" s="23">
        <v>80.6</v>
      </c>
      <c r="J40" s="18">
        <f t="shared" si="1"/>
        <v>32.24</v>
      </c>
      <c r="K40" s="18">
        <f t="shared" si="2"/>
        <v>74.84</v>
      </c>
      <c r="L40" s="24">
        <v>1</v>
      </c>
      <c r="M40" s="16" t="s">
        <v>19</v>
      </c>
    </row>
    <row r="41" ht="30" customHeight="1" spans="1:13">
      <c r="A41" s="15">
        <v>38</v>
      </c>
      <c r="B41" s="16" t="s">
        <v>98</v>
      </c>
      <c r="C41" s="16" t="s">
        <v>99</v>
      </c>
      <c r="D41" s="16" t="s">
        <v>97</v>
      </c>
      <c r="E41" s="16" t="s">
        <v>18</v>
      </c>
      <c r="F41" s="16">
        <v>2</v>
      </c>
      <c r="G41" s="16">
        <v>105.75</v>
      </c>
      <c r="H41" s="18">
        <f t="shared" si="0"/>
        <v>42.3</v>
      </c>
      <c r="I41" s="23">
        <v>80</v>
      </c>
      <c r="J41" s="18">
        <f t="shared" si="1"/>
        <v>32</v>
      </c>
      <c r="K41" s="18">
        <f t="shared" si="2"/>
        <v>74.3</v>
      </c>
      <c r="L41" s="24">
        <v>2</v>
      </c>
      <c r="M41" s="16" t="s">
        <v>19</v>
      </c>
    </row>
    <row r="42" ht="30" customHeight="1" spans="1:13">
      <c r="A42" s="15">
        <v>39</v>
      </c>
      <c r="B42" s="16" t="s">
        <v>100</v>
      </c>
      <c r="C42" s="16" t="s">
        <v>101</v>
      </c>
      <c r="D42" s="16" t="s">
        <v>97</v>
      </c>
      <c r="E42" s="16" t="s">
        <v>18</v>
      </c>
      <c r="F42" s="16">
        <v>2</v>
      </c>
      <c r="G42" s="16">
        <v>105</v>
      </c>
      <c r="H42" s="18">
        <f t="shared" si="0"/>
        <v>42</v>
      </c>
      <c r="I42" s="23">
        <v>80.6</v>
      </c>
      <c r="J42" s="18">
        <f t="shared" si="1"/>
        <v>32.24</v>
      </c>
      <c r="K42" s="18">
        <f t="shared" si="2"/>
        <v>74.24</v>
      </c>
      <c r="L42" s="24">
        <v>3</v>
      </c>
      <c r="M42" s="16"/>
    </row>
    <row r="43" ht="30" customHeight="1" spans="1:13">
      <c r="A43" s="15">
        <v>40</v>
      </c>
      <c r="B43" s="16" t="s">
        <v>102</v>
      </c>
      <c r="C43" s="16" t="s">
        <v>103</v>
      </c>
      <c r="D43" s="16" t="s">
        <v>97</v>
      </c>
      <c r="E43" s="16" t="s">
        <v>18</v>
      </c>
      <c r="F43" s="16">
        <v>2</v>
      </c>
      <c r="G43" s="16">
        <v>104.25</v>
      </c>
      <c r="H43" s="18">
        <f t="shared" si="0"/>
        <v>41.7</v>
      </c>
      <c r="I43" s="23">
        <v>81.2</v>
      </c>
      <c r="J43" s="18">
        <f t="shared" si="1"/>
        <v>32.48</v>
      </c>
      <c r="K43" s="18">
        <f t="shared" si="2"/>
        <v>74.18</v>
      </c>
      <c r="L43" s="24">
        <v>4</v>
      </c>
      <c r="M43" s="16"/>
    </row>
    <row r="44" ht="30" customHeight="1" spans="1:13">
      <c r="A44" s="15">
        <v>41</v>
      </c>
      <c r="B44" s="16" t="s">
        <v>104</v>
      </c>
      <c r="C44" s="16" t="s">
        <v>105</v>
      </c>
      <c r="D44" s="16" t="s">
        <v>97</v>
      </c>
      <c r="E44" s="16" t="s">
        <v>18</v>
      </c>
      <c r="F44" s="16">
        <v>2</v>
      </c>
      <c r="G44" s="16">
        <v>104.75</v>
      </c>
      <c r="H44" s="18">
        <f t="shared" si="0"/>
        <v>41.9</v>
      </c>
      <c r="I44" s="23">
        <v>80.2</v>
      </c>
      <c r="J44" s="18">
        <f t="shared" si="1"/>
        <v>32.08</v>
      </c>
      <c r="K44" s="18">
        <f t="shared" si="2"/>
        <v>73.98</v>
      </c>
      <c r="L44" s="24">
        <v>5</v>
      </c>
      <c r="M44" s="16"/>
    </row>
    <row r="45" ht="30" customHeight="1" spans="1:13">
      <c r="A45" s="15">
        <v>42</v>
      </c>
      <c r="B45" s="16" t="s">
        <v>106</v>
      </c>
      <c r="C45" s="16" t="s">
        <v>107</v>
      </c>
      <c r="D45" s="16" t="s">
        <v>97</v>
      </c>
      <c r="E45" s="16" t="s">
        <v>18</v>
      </c>
      <c r="F45" s="16">
        <v>2</v>
      </c>
      <c r="G45" s="16">
        <v>105</v>
      </c>
      <c r="H45" s="18">
        <f t="shared" si="0"/>
        <v>42</v>
      </c>
      <c r="I45" s="23">
        <v>72.8</v>
      </c>
      <c r="J45" s="18">
        <f t="shared" si="1"/>
        <v>29.12</v>
      </c>
      <c r="K45" s="18">
        <f t="shared" si="2"/>
        <v>71.12</v>
      </c>
      <c r="L45" s="24">
        <v>6</v>
      </c>
      <c r="M45" s="16"/>
    </row>
    <row r="46" ht="30" customHeight="1" spans="1:13">
      <c r="A46" s="15">
        <v>43</v>
      </c>
      <c r="B46" s="16" t="s">
        <v>108</v>
      </c>
      <c r="C46" s="16" t="s">
        <v>109</v>
      </c>
      <c r="D46" s="16" t="s">
        <v>110</v>
      </c>
      <c r="E46" s="16" t="s">
        <v>18</v>
      </c>
      <c r="F46" s="20">
        <v>2</v>
      </c>
      <c r="G46" s="16">
        <v>101</v>
      </c>
      <c r="H46" s="17">
        <f t="shared" si="0"/>
        <v>40.4</v>
      </c>
      <c r="I46" s="21">
        <v>84.4</v>
      </c>
      <c r="J46" s="17">
        <f t="shared" si="1"/>
        <v>33.76</v>
      </c>
      <c r="K46" s="17">
        <f t="shared" si="2"/>
        <v>74.16</v>
      </c>
      <c r="L46" s="22">
        <v>1</v>
      </c>
      <c r="M46" s="20" t="s">
        <v>19</v>
      </c>
    </row>
    <row r="47" ht="30" customHeight="1" spans="1:13">
      <c r="A47" s="15">
        <v>44</v>
      </c>
      <c r="B47" s="16" t="s">
        <v>111</v>
      </c>
      <c r="C47" s="16" t="s">
        <v>112</v>
      </c>
      <c r="D47" s="16" t="s">
        <v>110</v>
      </c>
      <c r="E47" s="16" t="s">
        <v>18</v>
      </c>
      <c r="F47" s="20">
        <v>2</v>
      </c>
      <c r="G47" s="16">
        <v>100</v>
      </c>
      <c r="H47" s="17">
        <f t="shared" si="0"/>
        <v>40</v>
      </c>
      <c r="I47" s="21">
        <v>82</v>
      </c>
      <c r="J47" s="17">
        <f t="shared" si="1"/>
        <v>32.8</v>
      </c>
      <c r="K47" s="17">
        <f t="shared" si="2"/>
        <v>72.8</v>
      </c>
      <c r="L47" s="22">
        <v>2</v>
      </c>
      <c r="M47" s="20" t="s">
        <v>19</v>
      </c>
    </row>
    <row r="48" ht="30" customHeight="1" spans="1:13">
      <c r="A48" s="15">
        <v>45</v>
      </c>
      <c r="B48" s="16" t="s">
        <v>113</v>
      </c>
      <c r="C48" s="16" t="s">
        <v>114</v>
      </c>
      <c r="D48" s="16" t="s">
        <v>110</v>
      </c>
      <c r="E48" s="16" t="s">
        <v>18</v>
      </c>
      <c r="F48" s="20">
        <v>2</v>
      </c>
      <c r="G48" s="16">
        <v>107</v>
      </c>
      <c r="H48" s="17">
        <f t="shared" si="0"/>
        <v>42.8</v>
      </c>
      <c r="I48" s="21">
        <v>74</v>
      </c>
      <c r="J48" s="17">
        <f t="shared" si="1"/>
        <v>29.6</v>
      </c>
      <c r="K48" s="17">
        <f t="shared" si="2"/>
        <v>72.4</v>
      </c>
      <c r="L48" s="22">
        <v>3</v>
      </c>
      <c r="M48" s="20"/>
    </row>
    <row r="49" ht="30" customHeight="1" spans="1:13">
      <c r="A49" s="15">
        <v>46</v>
      </c>
      <c r="B49" s="16" t="s">
        <v>115</v>
      </c>
      <c r="C49" s="16" t="s">
        <v>116</v>
      </c>
      <c r="D49" s="16" t="s">
        <v>110</v>
      </c>
      <c r="E49" s="16" t="s">
        <v>18</v>
      </c>
      <c r="F49" s="20">
        <v>2</v>
      </c>
      <c r="G49" s="16">
        <v>100.5</v>
      </c>
      <c r="H49" s="17">
        <f t="shared" si="0"/>
        <v>40.2</v>
      </c>
      <c r="I49" s="21">
        <v>78.4</v>
      </c>
      <c r="J49" s="17">
        <f t="shared" si="1"/>
        <v>31.36</v>
      </c>
      <c r="K49" s="17">
        <f t="shared" si="2"/>
        <v>71.56</v>
      </c>
      <c r="L49" s="22">
        <v>4</v>
      </c>
      <c r="M49" s="20"/>
    </row>
    <row r="50" ht="30" customHeight="1" spans="1:13">
      <c r="A50" s="15">
        <v>47</v>
      </c>
      <c r="B50" s="16" t="s">
        <v>117</v>
      </c>
      <c r="C50" s="16">
        <v>25111502607</v>
      </c>
      <c r="D50" s="16" t="s">
        <v>110</v>
      </c>
      <c r="E50" s="16" t="s">
        <v>18</v>
      </c>
      <c r="F50" s="20">
        <v>2</v>
      </c>
      <c r="G50" s="16">
        <v>98.25</v>
      </c>
      <c r="H50" s="17">
        <f t="shared" si="0"/>
        <v>39.3</v>
      </c>
      <c r="I50" s="21">
        <v>78.2</v>
      </c>
      <c r="J50" s="17">
        <f t="shared" si="1"/>
        <v>31.28</v>
      </c>
      <c r="K50" s="17">
        <f t="shared" si="2"/>
        <v>70.58</v>
      </c>
      <c r="L50" s="22">
        <v>5</v>
      </c>
      <c r="M50" s="20"/>
    </row>
    <row r="51" ht="30" customHeight="1" spans="1:13">
      <c r="A51" s="15">
        <v>48</v>
      </c>
      <c r="B51" s="16" t="s">
        <v>118</v>
      </c>
      <c r="C51" s="16" t="s">
        <v>119</v>
      </c>
      <c r="D51" s="16" t="s">
        <v>110</v>
      </c>
      <c r="E51" s="16" t="s">
        <v>18</v>
      </c>
      <c r="F51" s="20">
        <v>2</v>
      </c>
      <c r="G51" s="16">
        <v>101</v>
      </c>
      <c r="H51" s="17">
        <f t="shared" si="0"/>
        <v>40.4</v>
      </c>
      <c r="I51" s="21">
        <v>75</v>
      </c>
      <c r="J51" s="17">
        <f t="shared" si="1"/>
        <v>30</v>
      </c>
      <c r="K51" s="17">
        <f t="shared" si="2"/>
        <v>70.4</v>
      </c>
      <c r="L51" s="22">
        <v>6</v>
      </c>
      <c r="M51" s="20"/>
    </row>
  </sheetData>
  <mergeCells count="2">
    <mergeCell ref="A1:M1"/>
    <mergeCell ref="A2:M2"/>
  </mergeCells>
  <pageMargins left="0.75" right="0.75" top="1" bottom="1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修文县2025年公开选聘社区工作者进入面试人员综合总成绩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六屯   何娅</cp:lastModifiedBy>
  <dcterms:created xsi:type="dcterms:W3CDTF">2025-11-10T01:31:00Z</dcterms:created>
  <dcterms:modified xsi:type="dcterms:W3CDTF">2025-11-29T08:12:59Z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A2CEF87B5FF44C46BC5BD61702CD4425_13</vt:lpwstr>
  </property>
  <property fmtid="{D5CDD505-2E9C-101B-9397-08002B2CF9AE}" pid="3" name="KSOProductBuildVer">
    <vt:lpwstr>2052-12.1.0.23542</vt:lpwstr>
  </property>
</Properties>
</file>